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/>
  </bookViews>
  <sheets>
    <sheet name="Лист1" sheetId="1" r:id="rId1"/>
  </sheets>
  <definedNames>
    <definedName name="_xlnm.Print_Area" localSheetId="0">Лист1!$A$1:$M$191</definedName>
  </definedNames>
  <calcPr calcId="145621"/>
</workbook>
</file>

<file path=xl/calcChain.xml><?xml version="1.0" encoding="utf-8"?>
<calcChain xmlns="http://schemas.openxmlformats.org/spreadsheetml/2006/main">
  <c r="C46" i="1" l="1"/>
  <c r="H53" i="1" l="1"/>
  <c r="H52" i="1" l="1"/>
  <c r="G46" i="1"/>
  <c r="D51" i="1" l="1"/>
</calcChain>
</file>

<file path=xl/sharedStrings.xml><?xml version="1.0" encoding="utf-8"?>
<sst xmlns="http://schemas.openxmlformats.org/spreadsheetml/2006/main" count="42" uniqueCount="32">
  <si>
    <t xml:space="preserve">РК им. В.И. Ленина </t>
  </si>
  <si>
    <t>Производственная лаборатория</t>
  </si>
  <si>
    <t xml:space="preserve">           Контрольная работа на соответствие размерного ряда</t>
  </si>
  <si>
    <t>№ п/п</t>
  </si>
  <si>
    <t>Вес гр.</t>
  </si>
  <si>
    <t>БМРТ  «Сероглазка»</t>
  </si>
  <si>
    <t>1й блок</t>
  </si>
  <si>
    <t>2й блок</t>
  </si>
  <si>
    <r>
      <t xml:space="preserve">Изготовитель: </t>
    </r>
    <r>
      <rPr>
        <sz val="12"/>
        <rFont val="Times New Roman"/>
        <family val="1"/>
        <charset val="204"/>
      </rPr>
      <t>БМРТ «Сероглазка» РК им. В.И. Ленина</t>
    </r>
  </si>
  <si>
    <r>
      <t>Масса нетто на упаковке:</t>
    </r>
    <r>
      <rPr>
        <sz val="12"/>
        <rFont val="Times New Roman"/>
        <family val="1"/>
        <charset val="204"/>
      </rPr>
      <t xml:space="preserve"> 22 кг</t>
    </r>
  </si>
  <si>
    <r>
      <t xml:space="preserve">Продукция произведена по НТД: </t>
    </r>
    <r>
      <rPr>
        <sz val="12"/>
        <rFont val="Times New Roman"/>
        <family val="1"/>
        <charset val="204"/>
      </rPr>
      <t>ГОСТ 32910-2014</t>
    </r>
  </si>
  <si>
    <r>
      <t>Вид упаковки:</t>
    </r>
    <r>
      <rPr>
        <sz val="12"/>
        <rFont val="Times New Roman"/>
        <family val="1"/>
        <charset val="204"/>
      </rPr>
      <t xml:space="preserve"> Коробка №7, мешок полиэтиленовый.</t>
    </r>
  </si>
  <si>
    <t xml:space="preserve">   (глазированная, блочной заморозки)</t>
  </si>
  <si>
    <t>После дефростации: Поверхность чистая, окраска свойственная данному виду сельди, присутствует покраснение жаберных крышек (краснощечка). Консистенция плотная, свойственная данному виду рыбы. Запах свойственный данному виду рыбы, без посторонних запахов, посторонние примеси отсутствуют.</t>
  </si>
  <si>
    <t>Вес блока</t>
  </si>
  <si>
    <t>кг.</t>
  </si>
  <si>
    <t>экземпляров.</t>
  </si>
  <si>
    <t xml:space="preserve">В исследованном ящике было проинспектировано            </t>
  </si>
  <si>
    <t xml:space="preserve">шт. экземпляра  больше заявленной градации        </t>
  </si>
  <si>
    <t xml:space="preserve">шт. экземпляра  меньше заявленной градации        </t>
  </si>
  <si>
    <t xml:space="preserve">Средняя навеска </t>
  </si>
  <si>
    <t xml:space="preserve"> грамм/экз</t>
  </si>
  <si>
    <t>Наполнение желудка:</t>
  </si>
  <si>
    <t>бал</t>
  </si>
  <si>
    <t>% от выл.</t>
  </si>
  <si>
    <t>глазури.</t>
  </si>
  <si>
    <t xml:space="preserve">Масса одного блока после дефростации = </t>
  </si>
  <si>
    <t xml:space="preserve">Масса второго блока после дефростации = </t>
  </si>
  <si>
    <r>
      <t xml:space="preserve">Наименование продукции: </t>
    </r>
    <r>
      <rPr>
        <sz val="12"/>
        <rFont val="Times New Roman"/>
        <family val="1"/>
        <charset val="204"/>
      </rPr>
      <t>Сельдь Т/О Н/Р 0,5 кг.и более (крупная)</t>
    </r>
    <r>
      <rPr>
        <b/>
        <sz val="12"/>
        <rFont val="Times New Roman"/>
        <family val="1"/>
        <charset val="204"/>
      </rPr>
      <t xml:space="preserve"> П-РК/191/02/05/2L/1/Г</t>
    </r>
  </si>
  <si>
    <t>Дефростированный блок Сельдь т/о неразделанная, жирная 0,5 кг. и более (крупная)</t>
  </si>
  <si>
    <t xml:space="preserve">03.12.2025г         </t>
  </si>
  <si>
    <t>Дата изготовления: 03.12.2025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</si>
</sst>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/>
    <xf numFmtId="0" fontId="9" fillId="2" borderId="1" xfId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6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6" fontId="1" fillId="0" borderId="1" xfId="0" applyNumberFormat="1" applyFont="1" applyBorder="1"/>
    <xf numFmtId="10" fontId="1" fillId="0" borderId="1" xfId="0" applyNumberFormat="1" applyFont="1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4931</xdr:rowOff>
    </xdr:from>
    <xdr:to>
      <xdr:col>12</xdr:col>
      <xdr:colOff>573741</xdr:colOff>
      <xdr:row>83</xdr:row>
      <xdr:rowOff>48858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273437" y="10018059"/>
          <a:ext cx="4526280" cy="7073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64</xdr:rowOff>
    </xdr:from>
    <xdr:to>
      <xdr:col>12</xdr:col>
      <xdr:colOff>582706</xdr:colOff>
      <xdr:row>103</xdr:row>
      <xdr:rowOff>143437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66078" y="14182198"/>
          <a:ext cx="3549961" cy="7082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4483</xdr:rowOff>
    </xdr:from>
    <xdr:to>
      <xdr:col>12</xdr:col>
      <xdr:colOff>555812</xdr:colOff>
      <xdr:row>122</xdr:row>
      <xdr:rowOff>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916205" y="17622372"/>
          <a:ext cx="3222813" cy="70552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122</xdr:row>
      <xdr:rowOff>94578</xdr:rowOff>
    </xdr:from>
    <xdr:to>
      <xdr:col>12</xdr:col>
      <xdr:colOff>600636</xdr:colOff>
      <xdr:row>140</xdr:row>
      <xdr:rowOff>107580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929877" y="20926090"/>
          <a:ext cx="3240296" cy="710004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140</xdr:row>
      <xdr:rowOff>166295</xdr:rowOff>
    </xdr:from>
    <xdr:to>
      <xdr:col>12</xdr:col>
      <xdr:colOff>573742</xdr:colOff>
      <xdr:row>161</xdr:row>
      <xdr:rowOff>71720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01277" y="24453701"/>
          <a:ext cx="3670602" cy="7073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139402</xdr:rowOff>
    </xdr:from>
    <xdr:to>
      <xdr:col>8</xdr:col>
      <xdr:colOff>8965</xdr:colOff>
      <xdr:row>176</xdr:row>
      <xdr:rowOff>44826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22735" y="29070526"/>
          <a:ext cx="2594836" cy="42403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121471</xdr:rowOff>
    </xdr:from>
    <xdr:to>
      <xdr:col>8</xdr:col>
      <xdr:colOff>0</xdr:colOff>
      <xdr:row>189</xdr:row>
      <xdr:rowOff>107579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7205" y="31607537"/>
          <a:ext cx="2316931" cy="4231341"/>
        </a:xfrm>
        <a:prstGeom prst="rect">
          <a:avLst/>
        </a:prstGeom>
      </xdr:spPr>
    </xdr:pic>
    <xdr:clientData/>
  </xdr:twoCellAnchor>
  <xdr:twoCellAnchor editAs="oneCell">
    <xdr:from>
      <xdr:col>8</xdr:col>
      <xdr:colOff>76649</xdr:colOff>
      <xdr:row>161</xdr:row>
      <xdr:rowOff>165399</xdr:rowOff>
    </xdr:from>
    <xdr:to>
      <xdr:col>12</xdr:col>
      <xdr:colOff>564777</xdr:colOff>
      <xdr:row>190</xdr:row>
      <xdr:rowOff>152403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092823" y="31134425"/>
          <a:ext cx="5186533" cy="275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view="pageBreakPreview" topLeftCell="A25" zoomScale="85" zoomScaleNormal="100" zoomScaleSheetLayoutView="85" workbookViewId="0">
      <selection activeCell="P44" sqref="P44"/>
    </sheetView>
  </sheetViews>
  <sheetFormatPr defaultRowHeight="14.4" x14ac:dyDescent="0.3"/>
  <cols>
    <col min="1" max="9" width="7.6640625" customWidth="1"/>
    <col min="10" max="10" width="9.88671875" customWidth="1"/>
    <col min="11" max="12" width="7.6640625" customWidth="1"/>
  </cols>
  <sheetData>
    <row r="1" spans="1:12" ht="16.5" customHeight="1" x14ac:dyDescent="0.3">
      <c r="A1" s="1"/>
      <c r="B1" s="45" t="s">
        <v>30</v>
      </c>
      <c r="C1" s="45"/>
      <c r="D1" s="1"/>
      <c r="E1" s="1"/>
      <c r="F1" s="1"/>
      <c r="G1" s="15"/>
      <c r="H1" s="44" t="s">
        <v>0</v>
      </c>
      <c r="I1" s="44"/>
      <c r="J1" s="44"/>
      <c r="K1" s="44"/>
      <c r="L1" s="44"/>
    </row>
    <row r="2" spans="1:12" ht="16.5" customHeight="1" x14ac:dyDescent="0.3">
      <c r="A2" s="1"/>
      <c r="B2" s="14"/>
      <c r="C2" s="1"/>
      <c r="D2" s="1"/>
      <c r="E2" s="1"/>
      <c r="F2" s="1"/>
      <c r="G2" s="15"/>
      <c r="H2" s="44" t="s">
        <v>5</v>
      </c>
      <c r="I2" s="44"/>
      <c r="J2" s="44"/>
      <c r="K2" s="44"/>
      <c r="L2" s="44"/>
    </row>
    <row r="3" spans="1:12" ht="16.5" customHeight="1" x14ac:dyDescent="0.3">
      <c r="A3" s="29"/>
      <c r="B3" s="1"/>
      <c r="C3" s="1"/>
      <c r="D3" s="1"/>
      <c r="E3" s="1"/>
      <c r="F3" s="1"/>
      <c r="G3" s="44" t="s">
        <v>1</v>
      </c>
      <c r="H3" s="44"/>
      <c r="I3" s="44"/>
      <c r="J3" s="44"/>
      <c r="K3" s="44"/>
      <c r="L3" s="44"/>
    </row>
    <row r="4" spans="1:12" ht="17.399999999999999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7.399999999999999" x14ac:dyDescent="0.3">
      <c r="A5" s="3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6" x14ac:dyDescent="0.3">
      <c r="A6" s="4" t="s">
        <v>28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6" x14ac:dyDescent="0.3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15.6" x14ac:dyDescent="0.3">
      <c r="A8" s="47" t="s">
        <v>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1"/>
    </row>
    <row r="9" spans="1:12" ht="15.6" x14ac:dyDescent="0.3">
      <c r="A9" s="4" t="s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.6" x14ac:dyDescent="0.3">
      <c r="A10" s="4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5.6" x14ac:dyDescent="0.3">
      <c r="A11" s="4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.6" x14ac:dyDescent="0.3">
      <c r="A12" s="4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6.2" thickBot="1" x14ac:dyDescent="0.3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28"/>
    </row>
    <row r="14" spans="1:12" ht="15.6" x14ac:dyDescent="0.3">
      <c r="A14" s="48" t="s">
        <v>6</v>
      </c>
      <c r="B14" s="49"/>
      <c r="C14" s="49"/>
      <c r="D14" s="50"/>
      <c r="E14" s="51" t="s">
        <v>7</v>
      </c>
      <c r="F14" s="52"/>
      <c r="G14" s="52"/>
      <c r="H14" s="53"/>
      <c r="I14" s="1"/>
      <c r="J14" s="35" t="s">
        <v>22</v>
      </c>
      <c r="K14" s="1"/>
      <c r="L14" s="1"/>
    </row>
    <row r="15" spans="1:12" x14ac:dyDescent="0.3">
      <c r="A15" s="16" t="s">
        <v>3</v>
      </c>
      <c r="B15" s="6" t="s">
        <v>4</v>
      </c>
      <c r="C15" s="6" t="s">
        <v>3</v>
      </c>
      <c r="D15" s="17" t="s">
        <v>4</v>
      </c>
      <c r="E15" s="16" t="s">
        <v>3</v>
      </c>
      <c r="F15" s="6"/>
      <c r="G15" s="6" t="s">
        <v>3</v>
      </c>
      <c r="H15" s="17" t="s">
        <v>4</v>
      </c>
      <c r="I15" s="1"/>
      <c r="J15" s="36" t="s">
        <v>24</v>
      </c>
      <c r="K15" s="36" t="s">
        <v>23</v>
      </c>
    </row>
    <row r="16" spans="1:12" ht="13.5" customHeight="1" x14ac:dyDescent="0.3">
      <c r="A16" s="18">
        <v>1</v>
      </c>
      <c r="B16" s="11">
        <v>565</v>
      </c>
      <c r="C16" s="7">
        <v>31</v>
      </c>
      <c r="D16" s="19"/>
      <c r="E16" s="18">
        <v>1</v>
      </c>
      <c r="F16" s="13">
        <v>560</v>
      </c>
      <c r="G16" s="7">
        <v>31</v>
      </c>
      <c r="H16" s="24"/>
      <c r="I16" s="1"/>
      <c r="J16" s="34">
        <v>0</v>
      </c>
      <c r="K16" s="33">
        <v>0</v>
      </c>
      <c r="L16" s="34"/>
    </row>
    <row r="17" spans="1:12" ht="13.5" customHeight="1" x14ac:dyDescent="0.3">
      <c r="A17" s="18">
        <v>2</v>
      </c>
      <c r="B17" s="11">
        <v>575</v>
      </c>
      <c r="C17" s="7">
        <v>32</v>
      </c>
      <c r="D17" s="19"/>
      <c r="E17" s="18">
        <v>2</v>
      </c>
      <c r="F17" s="13">
        <v>575</v>
      </c>
      <c r="G17" s="7">
        <v>32</v>
      </c>
      <c r="H17" s="24"/>
      <c r="I17" s="1"/>
      <c r="J17" s="34">
        <v>0</v>
      </c>
      <c r="K17" s="33">
        <v>0</v>
      </c>
      <c r="L17" s="34"/>
    </row>
    <row r="18" spans="1:12" ht="13.5" customHeight="1" x14ac:dyDescent="0.3">
      <c r="A18" s="18">
        <v>3</v>
      </c>
      <c r="B18" s="11">
        <v>540</v>
      </c>
      <c r="C18" s="7">
        <v>33</v>
      </c>
      <c r="D18" s="19"/>
      <c r="E18" s="25">
        <v>3</v>
      </c>
      <c r="F18" s="13">
        <v>540</v>
      </c>
      <c r="G18" s="7">
        <v>33</v>
      </c>
      <c r="H18" s="24"/>
      <c r="I18" s="1"/>
      <c r="J18" s="34">
        <v>0</v>
      </c>
      <c r="K18" s="33">
        <v>0</v>
      </c>
      <c r="L18" s="34"/>
    </row>
    <row r="19" spans="1:12" ht="13.5" customHeight="1" x14ac:dyDescent="0.3">
      <c r="A19" s="18">
        <v>4</v>
      </c>
      <c r="B19" s="41">
        <v>530</v>
      </c>
      <c r="C19" s="7">
        <v>34</v>
      </c>
      <c r="D19" s="19"/>
      <c r="E19" s="25">
        <v>4</v>
      </c>
      <c r="F19" s="13">
        <v>555</v>
      </c>
      <c r="G19" s="7">
        <v>34</v>
      </c>
      <c r="H19" s="24"/>
      <c r="I19" s="1"/>
      <c r="J19" s="34">
        <v>0</v>
      </c>
      <c r="K19" s="33">
        <v>0</v>
      </c>
      <c r="L19" s="34"/>
    </row>
    <row r="20" spans="1:12" ht="13.5" customHeight="1" x14ac:dyDescent="0.3">
      <c r="A20" s="18">
        <v>5</v>
      </c>
      <c r="B20" s="11">
        <v>545</v>
      </c>
      <c r="C20" s="7">
        <v>35</v>
      </c>
      <c r="D20" s="19"/>
      <c r="E20" s="25">
        <v>5</v>
      </c>
      <c r="F20" s="13">
        <v>585</v>
      </c>
      <c r="G20" s="7">
        <v>35</v>
      </c>
      <c r="H20" s="24"/>
      <c r="I20" s="1"/>
      <c r="J20" s="34">
        <v>0</v>
      </c>
      <c r="K20" s="33">
        <v>0</v>
      </c>
      <c r="L20" s="34"/>
    </row>
    <row r="21" spans="1:12" ht="13.5" customHeight="1" x14ac:dyDescent="0.3">
      <c r="A21" s="18">
        <v>6</v>
      </c>
      <c r="B21" s="41">
        <v>590</v>
      </c>
      <c r="C21" s="7">
        <v>36</v>
      </c>
      <c r="D21" s="19"/>
      <c r="E21" s="25">
        <v>6</v>
      </c>
      <c r="F21" s="13">
        <v>520</v>
      </c>
      <c r="G21" s="7">
        <v>36</v>
      </c>
      <c r="H21" s="24"/>
      <c r="I21" s="1"/>
      <c r="J21" s="34">
        <v>0</v>
      </c>
      <c r="K21" s="33">
        <v>0</v>
      </c>
      <c r="L21" s="34"/>
    </row>
    <row r="22" spans="1:12" ht="13.5" customHeight="1" x14ac:dyDescent="0.3">
      <c r="A22" s="18">
        <v>7</v>
      </c>
      <c r="B22" s="11">
        <v>545</v>
      </c>
      <c r="C22" s="7">
        <v>37</v>
      </c>
      <c r="D22" s="19"/>
      <c r="E22" s="25">
        <v>7</v>
      </c>
      <c r="F22" s="13">
        <v>590</v>
      </c>
      <c r="G22" s="7">
        <v>37</v>
      </c>
      <c r="H22" s="24"/>
      <c r="I22" s="1"/>
      <c r="J22" s="34">
        <v>0</v>
      </c>
      <c r="K22" s="33">
        <v>0</v>
      </c>
      <c r="L22" s="34"/>
    </row>
    <row r="23" spans="1:12" ht="13.5" customHeight="1" x14ac:dyDescent="0.3">
      <c r="A23" s="18">
        <v>8</v>
      </c>
      <c r="B23" s="11">
        <v>535</v>
      </c>
      <c r="C23" s="7">
        <v>38</v>
      </c>
      <c r="D23" s="19"/>
      <c r="E23" s="25">
        <v>8</v>
      </c>
      <c r="F23" s="13">
        <v>565</v>
      </c>
      <c r="G23" s="7">
        <v>38</v>
      </c>
      <c r="H23" s="24"/>
      <c r="I23" s="1"/>
      <c r="J23" s="34">
        <v>0</v>
      </c>
      <c r="K23" s="33">
        <v>0</v>
      </c>
      <c r="L23" s="34"/>
    </row>
    <row r="24" spans="1:12" ht="13.5" customHeight="1" x14ac:dyDescent="0.3">
      <c r="A24" s="18">
        <v>9</v>
      </c>
      <c r="B24" s="42">
        <v>495</v>
      </c>
      <c r="C24" s="7">
        <v>39</v>
      </c>
      <c r="D24" s="19"/>
      <c r="E24" s="25">
        <v>9</v>
      </c>
      <c r="F24" s="13">
        <v>550</v>
      </c>
      <c r="G24" s="7">
        <v>39</v>
      </c>
      <c r="H24" s="24"/>
      <c r="I24" s="1"/>
      <c r="J24" s="34">
        <v>0</v>
      </c>
      <c r="K24" s="33">
        <v>0</v>
      </c>
      <c r="L24" s="34"/>
    </row>
    <row r="25" spans="1:12" ht="13.5" customHeight="1" x14ac:dyDescent="0.3">
      <c r="A25" s="18">
        <v>10</v>
      </c>
      <c r="B25" s="11">
        <v>540</v>
      </c>
      <c r="C25" s="7">
        <v>40</v>
      </c>
      <c r="D25" s="19"/>
      <c r="E25" s="25">
        <v>10</v>
      </c>
      <c r="F25" s="13">
        <v>555</v>
      </c>
      <c r="G25" s="7">
        <v>40</v>
      </c>
      <c r="H25" s="24"/>
      <c r="I25" s="1"/>
      <c r="J25" s="34">
        <v>0</v>
      </c>
      <c r="K25" s="33">
        <v>0</v>
      </c>
      <c r="L25" s="34"/>
    </row>
    <row r="26" spans="1:12" ht="13.5" customHeight="1" x14ac:dyDescent="0.3">
      <c r="A26" s="18">
        <v>11</v>
      </c>
      <c r="B26" s="11">
        <v>545</v>
      </c>
      <c r="C26" s="7">
        <v>41</v>
      </c>
      <c r="D26" s="19"/>
      <c r="E26" s="25">
        <v>11</v>
      </c>
      <c r="F26" s="13">
        <v>580</v>
      </c>
      <c r="G26" s="7">
        <v>41</v>
      </c>
      <c r="H26" s="24"/>
      <c r="I26" s="1"/>
      <c r="J26" s="34">
        <v>0</v>
      </c>
      <c r="K26" s="33">
        <v>0</v>
      </c>
      <c r="L26" s="34"/>
    </row>
    <row r="27" spans="1:12" ht="13.5" customHeight="1" x14ac:dyDescent="0.3">
      <c r="A27" s="18">
        <v>12</v>
      </c>
      <c r="B27" s="11">
        <v>530</v>
      </c>
      <c r="C27" s="7">
        <v>42</v>
      </c>
      <c r="D27" s="19"/>
      <c r="E27" s="25">
        <v>12</v>
      </c>
      <c r="F27" s="13">
        <v>545</v>
      </c>
      <c r="G27" s="7">
        <v>42</v>
      </c>
      <c r="H27" s="24"/>
      <c r="I27" s="1"/>
      <c r="J27" s="34">
        <v>0</v>
      </c>
      <c r="K27" s="33">
        <v>0</v>
      </c>
      <c r="L27" s="34"/>
    </row>
    <row r="28" spans="1:12" ht="13.5" customHeight="1" x14ac:dyDescent="0.3">
      <c r="A28" s="18">
        <v>13</v>
      </c>
      <c r="B28" s="11">
        <v>530</v>
      </c>
      <c r="C28" s="7">
        <v>43</v>
      </c>
      <c r="D28" s="19"/>
      <c r="E28" s="25">
        <v>13</v>
      </c>
      <c r="F28" s="13">
        <v>565</v>
      </c>
      <c r="G28" s="7">
        <v>43</v>
      </c>
      <c r="H28" s="24"/>
      <c r="I28" s="1"/>
      <c r="J28" s="34">
        <v>0</v>
      </c>
      <c r="K28" s="33">
        <v>0</v>
      </c>
      <c r="L28" s="34"/>
    </row>
    <row r="29" spans="1:12" ht="13.5" customHeight="1" x14ac:dyDescent="0.3">
      <c r="A29" s="18">
        <v>14</v>
      </c>
      <c r="B29" s="11">
        <v>555</v>
      </c>
      <c r="C29" s="7">
        <v>44</v>
      </c>
      <c r="D29" s="19"/>
      <c r="E29" s="25">
        <v>14</v>
      </c>
      <c r="F29" s="13">
        <v>515</v>
      </c>
      <c r="G29" s="7">
        <v>44</v>
      </c>
      <c r="H29" s="24"/>
      <c r="I29" s="1"/>
      <c r="J29" s="34">
        <v>0</v>
      </c>
      <c r="K29" s="33">
        <v>0</v>
      </c>
      <c r="L29" s="34"/>
    </row>
    <row r="30" spans="1:12" ht="13.5" customHeight="1" x14ac:dyDescent="0.3">
      <c r="A30" s="18">
        <v>15</v>
      </c>
      <c r="B30" s="11">
        <v>580</v>
      </c>
      <c r="C30" s="7">
        <v>45</v>
      </c>
      <c r="D30" s="19"/>
      <c r="E30" s="25">
        <v>15</v>
      </c>
      <c r="F30" s="13">
        <v>560</v>
      </c>
      <c r="G30" s="7">
        <v>45</v>
      </c>
      <c r="H30" s="24"/>
      <c r="I30" s="1"/>
      <c r="J30" s="34">
        <v>0</v>
      </c>
      <c r="K30" s="33">
        <v>0</v>
      </c>
      <c r="L30" s="34"/>
    </row>
    <row r="31" spans="1:12" ht="13.5" customHeight="1" x14ac:dyDescent="0.3">
      <c r="A31" s="18">
        <v>16</v>
      </c>
      <c r="B31" s="11">
        <v>515</v>
      </c>
      <c r="C31" s="7">
        <v>46</v>
      </c>
      <c r="D31" s="19"/>
      <c r="E31" s="25">
        <v>16</v>
      </c>
      <c r="F31" s="13">
        <v>550</v>
      </c>
      <c r="G31" s="7">
        <v>46</v>
      </c>
      <c r="H31" s="24"/>
      <c r="I31" s="1"/>
      <c r="J31" s="34">
        <v>0</v>
      </c>
      <c r="K31" s="33">
        <v>0</v>
      </c>
      <c r="L31" s="34"/>
    </row>
    <row r="32" spans="1:12" ht="13.5" customHeight="1" x14ac:dyDescent="0.3">
      <c r="A32" s="18">
        <v>17</v>
      </c>
      <c r="B32" s="41">
        <v>510</v>
      </c>
      <c r="C32" s="7">
        <v>47</v>
      </c>
      <c r="D32" s="19"/>
      <c r="E32" s="25">
        <v>17</v>
      </c>
      <c r="F32" s="13">
        <v>535</v>
      </c>
      <c r="G32" s="7">
        <v>47</v>
      </c>
      <c r="H32" s="24"/>
      <c r="I32" s="1"/>
      <c r="J32" s="34">
        <v>0</v>
      </c>
      <c r="K32" s="33">
        <v>0</v>
      </c>
      <c r="L32" s="34"/>
    </row>
    <row r="33" spans="1:12" ht="13.5" customHeight="1" x14ac:dyDescent="0.3">
      <c r="A33" s="18">
        <v>18</v>
      </c>
      <c r="B33" s="11">
        <v>595</v>
      </c>
      <c r="C33" s="7">
        <v>48</v>
      </c>
      <c r="D33" s="19"/>
      <c r="E33" s="25">
        <v>18</v>
      </c>
      <c r="F33" s="13">
        <v>570</v>
      </c>
      <c r="G33" s="7">
        <v>48</v>
      </c>
      <c r="H33" s="24"/>
      <c r="I33" s="1"/>
      <c r="J33" s="34">
        <v>0</v>
      </c>
      <c r="K33" s="33">
        <v>0</v>
      </c>
      <c r="L33" s="34"/>
    </row>
    <row r="34" spans="1:12" ht="13.5" customHeight="1" x14ac:dyDescent="0.3">
      <c r="A34" s="18">
        <v>19</v>
      </c>
      <c r="B34" s="11">
        <v>560</v>
      </c>
      <c r="C34" s="7">
        <v>49</v>
      </c>
      <c r="D34" s="19"/>
      <c r="E34" s="25">
        <v>19</v>
      </c>
      <c r="F34" s="13">
        <v>520</v>
      </c>
      <c r="G34" s="7">
        <v>49</v>
      </c>
      <c r="H34" s="24"/>
      <c r="I34" s="1"/>
      <c r="J34" s="34">
        <v>0</v>
      </c>
      <c r="K34" s="33">
        <v>0</v>
      </c>
      <c r="L34" s="34"/>
    </row>
    <row r="35" spans="1:12" ht="13.5" customHeight="1" x14ac:dyDescent="0.3">
      <c r="A35" s="18">
        <v>20</v>
      </c>
      <c r="B35" s="11">
        <v>585</v>
      </c>
      <c r="C35" s="7">
        <v>50</v>
      </c>
      <c r="D35" s="19"/>
      <c r="E35" s="25">
        <v>20</v>
      </c>
      <c r="F35" s="13">
        <v>500</v>
      </c>
      <c r="G35" s="7">
        <v>50</v>
      </c>
      <c r="H35" s="24"/>
      <c r="I35" s="1"/>
      <c r="J35" s="34">
        <v>0</v>
      </c>
      <c r="K35" s="33">
        <v>0</v>
      </c>
      <c r="L35" s="34"/>
    </row>
    <row r="36" spans="1:12" ht="13.5" customHeight="1" x14ac:dyDescent="0.3">
      <c r="A36" s="18">
        <v>21</v>
      </c>
      <c r="B36" s="11">
        <v>530</v>
      </c>
      <c r="C36" s="7">
        <v>51</v>
      </c>
      <c r="D36" s="19"/>
      <c r="E36" s="25">
        <v>21</v>
      </c>
      <c r="F36" s="13">
        <v>525</v>
      </c>
      <c r="G36" s="7">
        <v>51</v>
      </c>
      <c r="H36" s="24"/>
      <c r="I36" s="1"/>
      <c r="J36" s="34">
        <v>0</v>
      </c>
      <c r="K36" s="33">
        <v>0</v>
      </c>
      <c r="L36" s="34"/>
    </row>
    <row r="37" spans="1:12" ht="13.5" customHeight="1" x14ac:dyDescent="0.3">
      <c r="A37" s="18">
        <v>22</v>
      </c>
      <c r="B37" s="11"/>
      <c r="C37" s="7">
        <v>52</v>
      </c>
      <c r="D37" s="19"/>
      <c r="E37" s="25">
        <v>22</v>
      </c>
      <c r="F37" s="13"/>
      <c r="G37" s="7">
        <v>52</v>
      </c>
      <c r="H37" s="24"/>
      <c r="I37" s="1"/>
      <c r="J37" s="34">
        <v>0</v>
      </c>
      <c r="K37" s="33">
        <v>0</v>
      </c>
      <c r="L37" s="34"/>
    </row>
    <row r="38" spans="1:12" ht="13.5" customHeight="1" x14ac:dyDescent="0.3">
      <c r="A38" s="18">
        <v>23</v>
      </c>
      <c r="B38" s="11"/>
      <c r="C38" s="7">
        <v>53</v>
      </c>
      <c r="D38" s="40"/>
      <c r="E38" s="25">
        <v>23</v>
      </c>
      <c r="F38" s="13"/>
      <c r="G38" s="7">
        <v>53</v>
      </c>
      <c r="H38" s="24"/>
      <c r="I38" s="1"/>
      <c r="J38" s="34">
        <v>0</v>
      </c>
      <c r="K38" s="33">
        <v>0</v>
      </c>
      <c r="L38" s="34"/>
    </row>
    <row r="39" spans="1:12" ht="13.5" customHeight="1" x14ac:dyDescent="0.3">
      <c r="A39" s="18">
        <v>24</v>
      </c>
      <c r="B39" s="11"/>
      <c r="C39" s="7">
        <v>54</v>
      </c>
      <c r="D39" s="19"/>
      <c r="E39" s="25">
        <v>24</v>
      </c>
      <c r="F39" s="13"/>
      <c r="G39" s="7">
        <v>54</v>
      </c>
      <c r="H39" s="24"/>
      <c r="I39" s="1"/>
      <c r="J39" s="34">
        <v>0</v>
      </c>
      <c r="K39" s="33">
        <v>0</v>
      </c>
      <c r="L39" s="34"/>
    </row>
    <row r="40" spans="1:12" ht="13.5" customHeight="1" x14ac:dyDescent="0.3">
      <c r="A40" s="18">
        <v>25</v>
      </c>
      <c r="B40" s="11"/>
      <c r="C40" s="7">
        <v>55</v>
      </c>
      <c r="D40" s="19"/>
      <c r="E40" s="25">
        <v>25</v>
      </c>
      <c r="F40" s="13"/>
      <c r="G40" s="7">
        <v>55</v>
      </c>
      <c r="H40" s="24"/>
      <c r="I40" s="1"/>
      <c r="J40" s="34">
        <v>0</v>
      </c>
      <c r="K40" s="33">
        <v>0</v>
      </c>
      <c r="L40" s="34"/>
    </row>
    <row r="41" spans="1:12" ht="13.5" customHeight="1" x14ac:dyDescent="0.3">
      <c r="A41" s="18">
        <v>26</v>
      </c>
      <c r="B41" s="11"/>
      <c r="C41" s="7">
        <v>56</v>
      </c>
      <c r="D41" s="19"/>
      <c r="E41" s="18">
        <v>26</v>
      </c>
      <c r="F41" s="13"/>
      <c r="G41" s="7">
        <v>56</v>
      </c>
      <c r="H41" s="24"/>
      <c r="I41" s="1"/>
      <c r="J41" s="34">
        <v>0</v>
      </c>
      <c r="K41" s="33">
        <v>0</v>
      </c>
      <c r="L41" s="34"/>
    </row>
    <row r="42" spans="1:12" ht="13.5" customHeight="1" x14ac:dyDescent="0.3">
      <c r="A42" s="18">
        <v>27</v>
      </c>
      <c r="B42" s="11"/>
      <c r="C42" s="7">
        <v>57</v>
      </c>
      <c r="D42" s="19"/>
      <c r="E42" s="18">
        <v>27</v>
      </c>
      <c r="F42" s="13"/>
      <c r="G42" s="7">
        <v>57</v>
      </c>
      <c r="H42" s="24"/>
      <c r="I42" s="1"/>
      <c r="J42" s="34">
        <v>0</v>
      </c>
      <c r="K42" s="33">
        <v>0</v>
      </c>
      <c r="L42" s="34"/>
    </row>
    <row r="43" spans="1:12" ht="13.5" customHeight="1" x14ac:dyDescent="0.3">
      <c r="A43" s="18">
        <v>28</v>
      </c>
      <c r="B43" s="11"/>
      <c r="C43" s="7">
        <v>58</v>
      </c>
      <c r="D43" s="19"/>
      <c r="E43" s="18">
        <v>28</v>
      </c>
      <c r="F43" s="13"/>
      <c r="G43" s="7">
        <v>58</v>
      </c>
      <c r="H43" s="24"/>
      <c r="I43" s="1"/>
      <c r="J43" s="34">
        <v>0</v>
      </c>
      <c r="K43" s="33">
        <v>0</v>
      </c>
      <c r="L43" s="34"/>
    </row>
    <row r="44" spans="1:12" ht="13.5" customHeight="1" x14ac:dyDescent="0.3">
      <c r="A44" s="18">
        <v>29</v>
      </c>
      <c r="B44" s="11"/>
      <c r="C44" s="7">
        <v>59</v>
      </c>
      <c r="D44" s="19"/>
      <c r="E44" s="18">
        <v>29</v>
      </c>
      <c r="F44" s="13"/>
      <c r="G44" s="7">
        <v>59</v>
      </c>
      <c r="H44" s="24"/>
      <c r="I44" s="1"/>
      <c r="J44" s="34">
        <v>0</v>
      </c>
      <c r="K44" s="33">
        <v>0</v>
      </c>
      <c r="L44" s="34"/>
    </row>
    <row r="45" spans="1:12" ht="13.5" customHeight="1" thickBot="1" x14ac:dyDescent="0.35">
      <c r="A45" s="20">
        <v>30</v>
      </c>
      <c r="B45" s="21"/>
      <c r="C45" s="22">
        <v>60</v>
      </c>
      <c r="D45" s="23"/>
      <c r="E45" s="20">
        <v>30</v>
      </c>
      <c r="F45" s="26"/>
      <c r="G45" s="22">
        <v>60</v>
      </c>
      <c r="H45" s="27"/>
      <c r="I45" s="1"/>
      <c r="J45" s="34">
        <v>0</v>
      </c>
      <c r="K45" s="33">
        <v>0</v>
      </c>
      <c r="L45" s="34"/>
    </row>
    <row r="46" spans="1:12" x14ac:dyDescent="0.3">
      <c r="A46" s="55" t="s">
        <v>14</v>
      </c>
      <c r="B46" s="55"/>
      <c r="C46" s="32">
        <f>SUM(B16:B45,D16:D45)</f>
        <v>11495</v>
      </c>
      <c r="D46" s="8" t="s">
        <v>15</v>
      </c>
      <c r="E46" s="55"/>
      <c r="F46" s="55"/>
      <c r="G46" s="32">
        <f>SUM(F16:F45,H16:H36)</f>
        <v>11560</v>
      </c>
      <c r="H46" s="8" t="s">
        <v>15</v>
      </c>
      <c r="I46" s="8"/>
      <c r="J46" s="8"/>
      <c r="K46" s="9"/>
      <c r="L46" s="10"/>
    </row>
    <row r="47" spans="1:12" ht="15.6" x14ac:dyDescent="0.3">
      <c r="A47" s="5" t="s">
        <v>26</v>
      </c>
      <c r="B47" s="1"/>
      <c r="C47" s="1"/>
      <c r="D47" s="1"/>
      <c r="E47" s="1"/>
      <c r="F47" s="1"/>
      <c r="G47" s="56">
        <v>11.164999999999999</v>
      </c>
      <c r="H47" s="56"/>
      <c r="I47" t="s">
        <v>15</v>
      </c>
      <c r="J47" s="37">
        <v>1.7000000000000001E-2</v>
      </c>
      <c r="K47" s="1" t="s">
        <v>25</v>
      </c>
      <c r="L47" s="1"/>
    </row>
    <row r="48" spans="1:12" ht="15.6" x14ac:dyDescent="0.3">
      <c r="A48" s="5" t="s">
        <v>27</v>
      </c>
      <c r="B48" s="1"/>
      <c r="C48" s="1"/>
      <c r="D48" s="1"/>
      <c r="E48" s="1"/>
      <c r="F48" s="1"/>
      <c r="G48" s="56">
        <v>11.19</v>
      </c>
      <c r="H48" s="56"/>
      <c r="I48" t="s">
        <v>15</v>
      </c>
      <c r="J48" s="37">
        <v>1.9E-2</v>
      </c>
      <c r="K48" s="1" t="s">
        <v>25</v>
      </c>
      <c r="L48" s="1"/>
    </row>
    <row r="49" spans="1:12" x14ac:dyDescent="0.3"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6" x14ac:dyDescent="0.3">
      <c r="A50" s="5" t="s">
        <v>17</v>
      </c>
      <c r="B50" s="1"/>
      <c r="C50" s="1"/>
      <c r="D50" s="1"/>
      <c r="E50" s="1"/>
      <c r="F50" s="1"/>
      <c r="G50" s="1"/>
      <c r="H50" s="30">
        <v>42</v>
      </c>
      <c r="I50" s="1" t="s">
        <v>16</v>
      </c>
      <c r="J50" s="1"/>
      <c r="K50" s="1"/>
      <c r="L50" s="1"/>
    </row>
    <row r="51" spans="1:12" ht="15.6" x14ac:dyDescent="0.3">
      <c r="A51" s="5" t="s">
        <v>20</v>
      </c>
      <c r="B51" s="1"/>
      <c r="C51" s="1"/>
      <c r="D51" s="38">
        <f>(C46+G46)/H50</f>
        <v>548.92857142857144</v>
      </c>
      <c r="E51" s="1" t="s">
        <v>21</v>
      </c>
      <c r="F51" s="1"/>
      <c r="G51" s="1"/>
      <c r="H51" s="1"/>
      <c r="I51" s="1"/>
      <c r="J51" s="1"/>
      <c r="K51" s="1"/>
      <c r="L51" s="1"/>
    </row>
    <row r="52" spans="1:12" ht="15.6" x14ac:dyDescent="0.3">
      <c r="A52" s="31">
        <v>0</v>
      </c>
      <c r="B52" s="5" t="s">
        <v>18</v>
      </c>
      <c r="C52" s="1"/>
      <c r="D52" s="1"/>
      <c r="E52" s="1"/>
      <c r="F52" s="1"/>
      <c r="G52" s="1"/>
      <c r="H52" s="39">
        <f>A52/H50</f>
        <v>0</v>
      </c>
      <c r="I52" s="1"/>
      <c r="J52" s="1"/>
      <c r="K52" s="1"/>
      <c r="L52" s="1"/>
    </row>
    <row r="53" spans="1:12" ht="15.6" x14ac:dyDescent="0.3">
      <c r="A53" s="31">
        <v>1</v>
      </c>
      <c r="B53" s="5" t="s">
        <v>19</v>
      </c>
      <c r="C53" s="1"/>
      <c r="D53" s="1"/>
      <c r="E53" s="1"/>
      <c r="F53" s="1"/>
      <c r="G53" s="1"/>
      <c r="H53" s="39">
        <f>A53/H50</f>
        <v>2.3809523809523808E-2</v>
      </c>
      <c r="I53" s="1"/>
      <c r="J53" s="1"/>
      <c r="K53" s="1"/>
      <c r="L53" s="1"/>
    </row>
    <row r="54" spans="1:12" ht="75.75" customHeight="1" x14ac:dyDescent="0.3">
      <c r="A54" s="46" t="s">
        <v>13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0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7.399999999999999" x14ac:dyDescent="0.3">
      <c r="A56" s="43" t="s">
        <v>5</v>
      </c>
      <c r="B56" s="43"/>
      <c r="C56" s="43"/>
      <c r="D56" s="43"/>
      <c r="E56" s="43"/>
      <c r="F56" s="1"/>
      <c r="G56" s="1"/>
      <c r="H56" s="1"/>
      <c r="I56" s="1"/>
      <c r="J56" s="1"/>
      <c r="K56" s="1"/>
      <c r="L56" s="1"/>
    </row>
    <row r="57" spans="1:12" ht="15.6" x14ac:dyDescent="0.3">
      <c r="A57" s="5" t="s">
        <v>29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8.2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4.2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4.2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4.2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4.2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4.2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4.2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4.2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4.2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4.2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4.2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4.2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4.2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4.2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4.2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4.2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4.2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4.2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4.2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4.2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4.2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4.2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4.2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4.25" customHeight="1" x14ac:dyDescent="0.3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4.25" customHeight="1" x14ac:dyDescent="0.3"/>
    <row r="191" spans="1:12" ht="14.25" customHeight="1" x14ac:dyDescent="0.3"/>
    <row r="192" spans="1:12" ht="15" customHeight="1" x14ac:dyDescent="0.3"/>
    <row r="193" ht="15" customHeight="1" x14ac:dyDescent="0.3"/>
    <row r="194" ht="15" customHeight="1" x14ac:dyDescent="0.3"/>
    <row r="195" ht="15.75" customHeight="1" x14ac:dyDescent="0.3"/>
  </sheetData>
  <mergeCells count="14">
    <mergeCell ref="A56:E56"/>
    <mergeCell ref="H1:L1"/>
    <mergeCell ref="H2:L2"/>
    <mergeCell ref="B1:C1"/>
    <mergeCell ref="A54:L54"/>
    <mergeCell ref="A8:K8"/>
    <mergeCell ref="G3:L3"/>
    <mergeCell ref="A14:D14"/>
    <mergeCell ref="E14:H14"/>
    <mergeCell ref="A7:L7"/>
    <mergeCell ref="E46:F46"/>
    <mergeCell ref="A46:B46"/>
    <mergeCell ref="G47:H47"/>
    <mergeCell ref="G48:H48"/>
  </mergeCells>
  <pageMargins left="0.31496062992125984" right="0.31496062992125984" top="0.15748031496062992" bottom="0.15748031496062992" header="0.31496062992125984" footer="0.31496062992125984"/>
  <pageSetup paperSize="9" scale="17" orientation="portrait" verticalDpi="203" r:id="rId1"/>
  <colBreaks count="1" manualBreakCount="1">
    <brk id="30" max="1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2025-12-03T07:13:06Z</dcterms:modified>
</cp:coreProperties>
</file>